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usb\SEVAC\2023\04 TRIMESTRE\D.1.15\"/>
    </mc:Choice>
  </mc:AlternateContent>
  <xr:revisionPtr revIDLastSave="0" documentId="13_ncr:1_{D9697A03-53FF-4179-87E4-452964B52502}" xr6:coauthVersionLast="47" xr6:coauthVersionMax="47" xr10:uidLastSave="{00000000-0000-0000-0000-000000000000}"/>
  <bookViews>
    <workbookView xWindow="-120" yWindow="-120" windowWidth="20730" windowHeight="11040" activeTab="3" xr2:uid="{00000000-000D-0000-FFFF-FFFF00000000}"/>
  </bookViews>
  <sheets>
    <sheet name="Ejercicio" sheetId="2" r:id="rId1"/>
    <sheet name="Contratos" sheetId="5" r:id="rId2"/>
    <sheet name="Proyectos" sheetId="1" r:id="rId3"/>
    <sheet name="Diccionario de Datos"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5" l="1"/>
  <c r="V2" i="2"/>
  <c r="U2" i="5"/>
  <c r="U2" i="2"/>
  <c r="T2" i="5"/>
  <c r="T2" i="2"/>
  <c r="S2" i="5"/>
  <c r="S2" i="2"/>
  <c r="R2" i="5"/>
  <c r="R2" i="2"/>
  <c r="Q2" i="5"/>
  <c r="Q2" i="2"/>
  <c r="P2" i="5"/>
  <c r="P2" i="2"/>
</calcChain>
</file>

<file path=xl/sharedStrings.xml><?xml version="1.0" encoding="utf-8"?>
<sst xmlns="http://schemas.openxmlformats.org/spreadsheetml/2006/main" count="309" uniqueCount="133">
  <si>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</si>
  <si>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</si>
  <si>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</si>
  <si>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</si>
  <si>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</si>
  <si>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</si>
  <si>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</si>
  <si>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</si>
  <si>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</si>
  <si>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</si>
  <si>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</si>
  <si>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</si>
  <si>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</si>
  <si>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</si>
  <si>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</si>
  <si>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</si>
  <si>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</si>
  <si>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</si>
  <si>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</si>
  <si>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</si>
  <si>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</si>
  <si>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</si>
  <si>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</si>
  <si>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</si>
  <si>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</si>
  <si>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</si>
  <si>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</si>
  <si>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</si>
  <si>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</si>
  <si>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</si>
  <si>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</si>
  <si>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</si>
  <si>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</si>
  <si>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</si>
  <si>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</si>
  <si>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</si>
  <si>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</si>
  <si>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</si>
  <si>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</si>
  <si>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</si>
  <si>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</si>
  <si>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</si>
  <si>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</si>
  <si>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</si>
  <si>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</si>
  <si>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</si>
  <si>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</si>
  <si>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</si>
  <si>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</si>
  <si>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</si>
  <si>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</si>
  <si>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</si>
  <si>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</si>
  <si>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</si>
  <si>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</si>
  <si>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</si>
  <si>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</si>
  <si>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</si>
  <si>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</si>
  <si>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</si>
  <si>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</si>
  <si>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</si>
  <si>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</si>
  <si>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</si>
  <si>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</si>
  <si>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</si>
  <si>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</si>
  <si>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</si>
  <si>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</si>
  <si>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</si>
  <si>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</si>
  <si>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</si>
  <si>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</si>
  <si>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</si>
  <si>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</si>
  <si>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</si>
  <si>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</si>
  <si>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</si>
  <si>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</si>
  <si>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</si>
  <si>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</si>
  <si>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</si>
  <si>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</si>
  <si>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</si>
  <si>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</si>
  <si>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</si>
  <si>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</si>
  <si>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</si>
  <si>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</si>
  <si>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</si>
  <si>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</si>
  <si>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</si>
  <si>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</si>
  <si>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</si>
  <si>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</si>
  <si>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</si>
  <si>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</si>
  <si>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</si>
  <si>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</si>
  <si>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</si>
  <si>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</si>
  <si>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</si>
  <si>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</si>
  <si>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</si>
  <si>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</si>
  <si>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</si>
  <si>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</si>
  <si>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Guanajuato</t>
  </si>
  <si>
    <t>Manuel Doblado</t>
  </si>
  <si>
    <t>Programa presupuestario</t>
  </si>
  <si>
    <t>FEDERALES (APORTACIONES, SUBSIDIOS Y CONVENIOS)</t>
  </si>
  <si>
    <t>Aportaciones Federales para Entidades Federativas y Municipios</t>
  </si>
  <si>
    <t>FAIS Municipal y de las Demarcaciones Territoriales del Distrito Federal</t>
  </si>
  <si>
    <t>I004</t>
  </si>
  <si>
    <t>Sin Especificar</t>
  </si>
  <si>
    <t>0</t>
  </si>
  <si>
    <t/>
  </si>
  <si>
    <t>Total del Programa Presupuestario</t>
  </si>
  <si>
    <t>41661396</t>
  </si>
  <si>
    <t>N/A</t>
  </si>
  <si>
    <t>Partida genérica</t>
  </si>
  <si>
    <t>Municipio de Manuel Doblado</t>
  </si>
  <si>
    <t>1 - Gasto corriente</t>
  </si>
  <si>
    <t>332 - Servicios de diseño, arquitectura, ingeniería y actividades relacionadas</t>
  </si>
  <si>
    <t>Sin Contratos</t>
  </si>
  <si>
    <t>Sin Proyectos</t>
  </si>
  <si>
    <t>Validado</t>
  </si>
  <si>
    <t>853 - Otros convenios</t>
  </si>
  <si>
    <t>441 - Ayudas sociales a personas</t>
  </si>
  <si>
    <t>2 - Gasto de Inversión</t>
  </si>
  <si>
    <t>613 - Construcción de obras para el abastecimiento de agua, petróleo, gas, electricidad y telecomunicaciones</t>
  </si>
  <si>
    <t>614 - División de terrenos y construcción de obras de urbanización</t>
  </si>
  <si>
    <t>615 - Construcción de vías de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</si>
</sst>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3">
    <xf numFmtId="0" fontId="0" fillId="0" borderId="0"/>
    <xf numFmtId="0" fontId="1" fillId="0" borderId="0"/>
    <xf numFmtId="0" fontId="3" fillId="0" borderId="0"/>
  </cellStyleXfs>
  <cellXfs count="17">
    <xf numFmtId="0" fontId="0" fillId="0" borderId="0" xfId="0"/>
    <xf numFmtId="0" fontId="0" fillId="2"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7" xfId="0" applyFont="1" applyBorder="1" applyAlignment="1">
      <alignment vertical="center" wrapText="1"/>
    </xf>
    <xf numFmtId="0" fontId="9" fillId="0" borderId="7" xfId="0" applyFont="1" applyBorder="1" applyAlignment="1">
      <alignment vertical="center" wrapText="1"/>
    </xf>
    <xf numFmtId="0" fontId="0" fillId="0" borderId="8" xfId="0" applyBorder="1" applyAlignment="1">
      <alignment horizontal="left" vertical="center" wrapText="1"/>
    </xf>
    <xf numFmtId="0" fontId="8" fillId="0" borderId="9" xfId="0" applyFont="1" applyBorder="1" applyAlignment="1">
      <alignment vertical="center" wrapText="1"/>
    </xf>
  </cellXfs>
  <cellStyles count="3">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view="pageLayout" topLeftCell="A13" zoomScaleNormal="100" workbookViewId="0">
      <selection activeCell="A3" sqref="A3"/>
    </sheetView>
  </sheetViews>
  <sheetFormatPr baseColWidth="10" defaultRowHeight="15" customHeight="1"/>
  <cols>
    <col min="3" max="3" width="23.5703125" bestFit="1" customWidth="1"/>
    <col min="5" max="5" width="50.140625" bestFit="1" customWidth="1"/>
    <col min="6" max="6" width="58.85546875" bestFit="1" customWidth="1"/>
    <col min="10" max="10" width="50.42578125" customWidth="1"/>
    <col min="11" max="11" width="30.5703125" customWidth="1"/>
    <col min="25" max="26" width="15.42578125" customWidth="1"/>
    <col min="27" max="27" width="12.28515625" customWidth="1"/>
    <col min="28" max="28" width="23.42578125" bestFit="1" customWidth="1"/>
  </cols>
  <sheetData>
    <row r="1" spans="1:28" ht="15" customHeight="1">
      <c r="A1" s="2" t="s">
        <v>36</v>
      </c>
      <c r="B1" s="3" t="s">
        <v>37</v>
      </c>
      <c r="C1" s="2" t="s">
        <v>38</v>
      </c>
      <c r="D1" s="3" t="s">
        <v>39</v>
      </c>
      <c r="E1" s="3" t="s">
        <v>40</v>
      </c>
      <c r="F1" s="3" t="s">
        <v>41</v>
      </c>
      <c r="G1" s="3" t="s">
        <v>42</v>
      </c>
      <c r="H1" s="3" t="s">
        <v>43</v>
      </c>
      <c r="I1" s="3" t="s">
        <v>44</v>
      </c>
      <c r="J1" s="3" t="s">
        <v>45</v>
      </c>
      <c r="K1" s="3" t="s">
        <v>46</v>
      </c>
      <c r="L1" s="3" t="s">
        <v>47</v>
      </c>
      <c r="M1" s="3" t="s">
        <v>48</v>
      </c>
      <c r="N1" s="3" t="s">
        <v>49</v>
      </c>
      <c r="O1" s="3" t="s">
        <v>50</v>
      </c>
      <c r="P1" s="3" t="s">
        <v>51</v>
      </c>
      <c r="Q1" s="3" t="s">
        <v>52</v>
      </c>
      <c r="R1" s="3" t="s">
        <v>53</v>
      </c>
      <c r="S1" s="3" t="s">
        <v>54</v>
      </c>
      <c r="T1" s="3" t="s">
        <v>55</v>
      </c>
      <c r="U1" s="3" t="s">
        <v>56</v>
      </c>
      <c r="V1" s="3" t="s">
        <v>57</v>
      </c>
      <c r="W1" s="3" t="s">
        <v>58</v>
      </c>
      <c r="X1" s="3" t="s">
        <v>59</v>
      </c>
      <c r="Y1" s="3" t="s">
        <v>60</v>
      </c>
      <c r="Z1" s="4" t="s">
        <v>65</v>
      </c>
      <c r="AA1" s="4" t="s">
        <v>61</v>
      </c>
      <c r="AB1" s="3" t="s">
        <v>68</v>
      </c>
    </row>
    <row r="2" spans="1:28" ht="33.75" customHeight="1">
      <c r="A2" t="s">
        <v>107</v>
      </c>
      <c r="B2" t="s">
        <v>108</v>
      </c>
      <c r="C2" t="s">
        <v>109</v>
      </c>
      <c r="D2">
        <v>2023</v>
      </c>
      <c r="E2" t="s">
        <v>110</v>
      </c>
      <c r="F2" t="s">
        <v>111</v>
      </c>
      <c r="G2">
        <v>33</v>
      </c>
      <c r="H2" t="s">
        <v>112</v>
      </c>
      <c r="I2" t="s">
        <v>113</v>
      </c>
      <c r="J2" t="s">
        <v>114</v>
      </c>
      <c r="K2" t="s">
        <v>114</v>
      </c>
      <c r="L2" t="s">
        <v>115</v>
      </c>
      <c r="M2" t="s">
        <v>115</v>
      </c>
      <c r="N2" t="s">
        <v>116</v>
      </c>
      <c r="O2" t="s">
        <v>117</v>
      </c>
      <c r="P2">
        <f t="shared" ref="P2:V2" si="0">SUM(P3:P8)</f>
        <v>46290438</v>
      </c>
      <c r="Q2">
        <f t="shared" si="0"/>
        <v>46290438</v>
      </c>
      <c r="R2">
        <f t="shared" si="0"/>
        <v>12979213.5</v>
      </c>
      <c r="S2">
        <f t="shared" si="0"/>
        <v>46290438</v>
      </c>
      <c r="T2">
        <f t="shared" si="0"/>
        <v>46290438</v>
      </c>
      <c r="U2">
        <f t="shared" si="0"/>
        <v>33311224.499999996</v>
      </c>
      <c r="V2">
        <f t="shared" si="0"/>
        <v>33311224.499999996</v>
      </c>
      <c r="W2" t="s">
        <v>116</v>
      </c>
      <c r="X2" t="s">
        <v>116</v>
      </c>
      <c r="Y2" t="s">
        <v>119</v>
      </c>
      <c r="Z2" t="s">
        <v>118</v>
      </c>
      <c r="AA2" t="s">
        <v>116</v>
      </c>
      <c r="AB2" t="s">
        <v>116</v>
      </c>
    </row>
    <row r="3" spans="1:28" ht="27" customHeight="1">
      <c r="A3" t="s">
        <v>107</v>
      </c>
      <c r="B3" t="s">
        <v>108</v>
      </c>
      <c r="C3" t="s">
        <v>120</v>
      </c>
      <c r="D3">
        <v>2023</v>
      </c>
      <c r="E3" t="s">
        <v>110</v>
      </c>
      <c r="F3" t="s">
        <v>111</v>
      </c>
      <c r="G3">
        <v>33</v>
      </c>
      <c r="H3" t="s">
        <v>112</v>
      </c>
      <c r="I3" t="s">
        <v>113</v>
      </c>
      <c r="J3" t="s">
        <v>112</v>
      </c>
      <c r="K3" t="s">
        <v>121</v>
      </c>
      <c r="L3" t="s">
        <v>116</v>
      </c>
      <c r="M3" t="s">
        <v>116</v>
      </c>
      <c r="N3" t="s">
        <v>122</v>
      </c>
      <c r="O3" t="s">
        <v>123</v>
      </c>
      <c r="P3">
        <v>1388702.08</v>
      </c>
      <c r="Q3">
        <v>1388702.08</v>
      </c>
      <c r="R3">
        <v>103837.16</v>
      </c>
      <c r="S3">
        <v>1388702.08</v>
      </c>
      <c r="T3">
        <v>1388702.08</v>
      </c>
      <c r="U3">
        <v>1284864.92</v>
      </c>
      <c r="V3">
        <v>1284864.92</v>
      </c>
      <c r="W3" t="s">
        <v>124</v>
      </c>
      <c r="X3" t="s">
        <v>125</v>
      </c>
      <c r="Y3" t="s">
        <v>119</v>
      </c>
      <c r="Z3" t="s">
        <v>119</v>
      </c>
      <c r="AA3" t="s">
        <v>126</v>
      </c>
      <c r="AB3" t="s">
        <v>116</v>
      </c>
    </row>
    <row r="4" spans="1:28" ht="30" customHeight="1">
      <c r="A4" t="s">
        <v>107</v>
      </c>
      <c r="B4" t="s">
        <v>108</v>
      </c>
      <c r="C4" t="s">
        <v>120</v>
      </c>
      <c r="D4">
        <v>2023</v>
      </c>
      <c r="E4" t="s">
        <v>110</v>
      </c>
      <c r="F4" t="s">
        <v>111</v>
      </c>
      <c r="G4">
        <v>33</v>
      </c>
      <c r="H4" t="s">
        <v>112</v>
      </c>
      <c r="I4" t="s">
        <v>113</v>
      </c>
      <c r="J4" t="s">
        <v>112</v>
      </c>
      <c r="K4" t="s">
        <v>121</v>
      </c>
      <c r="L4" t="s">
        <v>116</v>
      </c>
      <c r="M4" t="s">
        <v>116</v>
      </c>
      <c r="N4" t="s">
        <v>122</v>
      </c>
      <c r="O4" t="s">
        <v>127</v>
      </c>
      <c r="P4">
        <v>1869790</v>
      </c>
      <c r="Q4">
        <v>1869790</v>
      </c>
      <c r="R4">
        <v>0</v>
      </c>
      <c r="S4">
        <v>1869790</v>
      </c>
      <c r="T4">
        <v>1869790</v>
      </c>
      <c r="U4">
        <v>1869790</v>
      </c>
      <c r="V4">
        <v>1869790</v>
      </c>
      <c r="W4" t="s">
        <v>124</v>
      </c>
      <c r="X4" t="s">
        <v>125</v>
      </c>
      <c r="Y4" t="s">
        <v>119</v>
      </c>
      <c r="Z4" t="s">
        <v>119</v>
      </c>
      <c r="AA4" t="s">
        <v>126</v>
      </c>
      <c r="AB4" t="s">
        <v>116</v>
      </c>
    </row>
    <row r="5" spans="1:28" ht="27" customHeight="1">
      <c r="A5" t="s">
        <v>107</v>
      </c>
      <c r="B5" t="s">
        <v>108</v>
      </c>
      <c r="C5" t="s">
        <v>120</v>
      </c>
      <c r="D5">
        <v>2023</v>
      </c>
      <c r="E5" t="s">
        <v>110</v>
      </c>
      <c r="F5" t="s">
        <v>111</v>
      </c>
      <c r="G5">
        <v>33</v>
      </c>
      <c r="H5" t="s">
        <v>112</v>
      </c>
      <c r="I5" t="s">
        <v>113</v>
      </c>
      <c r="J5" t="s">
        <v>112</v>
      </c>
      <c r="K5" t="s">
        <v>121</v>
      </c>
      <c r="L5" t="s">
        <v>116</v>
      </c>
      <c r="M5" t="s">
        <v>116</v>
      </c>
      <c r="N5" t="s">
        <v>122</v>
      </c>
      <c r="O5" t="s">
        <v>128</v>
      </c>
      <c r="P5">
        <v>2909343.33</v>
      </c>
      <c r="Q5">
        <v>2909343.33</v>
      </c>
      <c r="R5">
        <v>2909343.33</v>
      </c>
      <c r="S5">
        <v>2909343.33</v>
      </c>
      <c r="T5">
        <v>2909343.33</v>
      </c>
      <c r="U5">
        <v>0</v>
      </c>
      <c r="V5">
        <v>0</v>
      </c>
      <c r="W5" t="s">
        <v>124</v>
      </c>
      <c r="X5" t="s">
        <v>125</v>
      </c>
      <c r="Y5" t="s">
        <v>119</v>
      </c>
      <c r="Z5" t="s">
        <v>119</v>
      </c>
      <c r="AA5" t="s">
        <v>126</v>
      </c>
      <c r="AB5" t="s">
        <v>116</v>
      </c>
    </row>
    <row r="6" spans="1:28" ht="26.25" customHeight="1">
      <c r="A6" t="s">
        <v>107</v>
      </c>
      <c r="B6" t="s">
        <v>108</v>
      </c>
      <c r="C6" t="s">
        <v>120</v>
      </c>
      <c r="D6">
        <v>2023</v>
      </c>
      <c r="E6" t="s">
        <v>110</v>
      </c>
      <c r="F6" t="s">
        <v>111</v>
      </c>
      <c r="G6">
        <v>33</v>
      </c>
      <c r="H6" t="s">
        <v>112</v>
      </c>
      <c r="I6" t="s">
        <v>113</v>
      </c>
      <c r="J6" t="s">
        <v>112</v>
      </c>
      <c r="K6" t="s">
        <v>121</v>
      </c>
      <c r="L6" t="s">
        <v>116</v>
      </c>
      <c r="M6" t="s">
        <v>116</v>
      </c>
      <c r="N6" t="s">
        <v>129</v>
      </c>
      <c r="O6" t="s">
        <v>130</v>
      </c>
      <c r="P6">
        <v>33432377.5</v>
      </c>
      <c r="Q6">
        <v>33432377.5</v>
      </c>
      <c r="R6">
        <v>9966033.0099999998</v>
      </c>
      <c r="S6">
        <v>33432377.5</v>
      </c>
      <c r="T6">
        <v>33432377.5</v>
      </c>
      <c r="U6">
        <v>23466344.489999998</v>
      </c>
      <c r="V6">
        <v>23466344.489999998</v>
      </c>
      <c r="W6" t="s">
        <v>124</v>
      </c>
      <c r="X6" t="s">
        <v>125</v>
      </c>
      <c r="Y6" t="s">
        <v>119</v>
      </c>
      <c r="Z6" t="s">
        <v>119</v>
      </c>
      <c r="AA6" t="s">
        <v>126</v>
      </c>
      <c r="AB6" t="s">
        <v>116</v>
      </c>
    </row>
    <row r="7" spans="1:28" ht="30" customHeight="1">
      <c r="A7" t="s">
        <v>107</v>
      </c>
      <c r="B7" t="s">
        <v>108</v>
      </c>
      <c r="C7" t="s">
        <v>120</v>
      </c>
      <c r="D7">
        <v>2023</v>
      </c>
      <c r="E7" t="s">
        <v>110</v>
      </c>
      <c r="F7" t="s">
        <v>111</v>
      </c>
      <c r="G7">
        <v>33</v>
      </c>
      <c r="H7" t="s">
        <v>112</v>
      </c>
      <c r="I7" t="s">
        <v>113</v>
      </c>
      <c r="J7" t="s">
        <v>112</v>
      </c>
      <c r="K7" t="s">
        <v>121</v>
      </c>
      <c r="L7" t="s">
        <v>116</v>
      </c>
      <c r="M7" t="s">
        <v>116</v>
      </c>
      <c r="N7" t="s">
        <v>129</v>
      </c>
      <c r="O7" t="s">
        <v>131</v>
      </c>
      <c r="P7">
        <v>5418103.7000000002</v>
      </c>
      <c r="Q7">
        <v>5418103.7000000002</v>
      </c>
      <c r="R7">
        <v>0</v>
      </c>
      <c r="S7">
        <v>5418103.7000000002</v>
      </c>
      <c r="T7">
        <v>5418103.7000000002</v>
      </c>
      <c r="U7">
        <v>5418103.7000000002</v>
      </c>
      <c r="V7">
        <v>5418103.7000000002</v>
      </c>
      <c r="W7" t="s">
        <v>124</v>
      </c>
      <c r="X7" t="s">
        <v>125</v>
      </c>
      <c r="Y7" t="s">
        <v>119</v>
      </c>
      <c r="Z7" t="s">
        <v>119</v>
      </c>
      <c r="AA7" t="s">
        <v>126</v>
      </c>
      <c r="AB7" t="s">
        <v>116</v>
      </c>
    </row>
    <row r="8" spans="1:28" ht="34.5" customHeight="1">
      <c r="A8" t="s">
        <v>107</v>
      </c>
      <c r="B8" t="s">
        <v>108</v>
      </c>
      <c r="C8" t="s">
        <v>120</v>
      </c>
      <c r="D8">
        <v>2023</v>
      </c>
      <c r="E8" t="s">
        <v>110</v>
      </c>
      <c r="F8" t="s">
        <v>111</v>
      </c>
      <c r="G8">
        <v>33</v>
      </c>
      <c r="H8" t="s">
        <v>112</v>
      </c>
      <c r="I8" t="s">
        <v>113</v>
      </c>
      <c r="J8" t="s">
        <v>112</v>
      </c>
      <c r="K8" t="s">
        <v>121</v>
      </c>
      <c r="L8" t="s">
        <v>116</v>
      </c>
      <c r="M8" t="s">
        <v>116</v>
      </c>
      <c r="N8" t="s">
        <v>129</v>
      </c>
      <c r="O8" t="s">
        <v>132</v>
      </c>
      <c r="P8">
        <v>1272121.3899999999</v>
      </c>
      <c r="Q8">
        <v>1272121.3899999999</v>
      </c>
      <c r="R8">
        <v>0</v>
      </c>
      <c r="S8">
        <v>1272121.3899999999</v>
      </c>
      <c r="T8">
        <v>1272121.3899999999</v>
      </c>
      <c r="U8">
        <v>1272121.3899999999</v>
      </c>
      <c r="V8">
        <v>1272121.3899999999</v>
      </c>
      <c r="W8" t="s">
        <v>124</v>
      </c>
      <c r="X8" t="s">
        <v>125</v>
      </c>
      <c r="Y8" t="s">
        <v>119</v>
      </c>
      <c r="Z8" t="s">
        <v>119</v>
      </c>
      <c r="AA8" t="s">
        <v>126</v>
      </c>
      <c r="AB8" t="s">
        <v>116</v>
      </c>
    </row>
  </sheetData>
  <pageMargins left="0.7" right="0.7" top="0.75" bottom="0.75" header="0.3" footer="0.3"/>
  <pageSetup scale="26"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
  <sheetViews>
    <sheetView view="pageLayout" zoomScaleNormal="100" workbookViewId="0">
      <selection activeCell="A3" sqref="A3"/>
    </sheetView>
  </sheetViews>
  <sheetFormatPr baseColWidth="10" defaultRowHeight="15" customHeight="1"/>
  <cols>
    <col min="6" max="6" width="57.5703125" customWidth="1"/>
    <col min="10" max="10" width="50.42578125" customWidth="1"/>
    <col min="11" max="11" width="30.5703125" customWidth="1"/>
    <col min="13" max="13" width="20.42578125" customWidth="1"/>
  </cols>
  <sheetData>
    <row r="1" spans="1:22" ht="15" customHeight="1">
      <c r="A1" s="5" t="s">
        <v>66</v>
      </c>
      <c r="B1" s="5" t="s">
        <v>37</v>
      </c>
      <c r="C1" s="5" t="s">
        <v>67</v>
      </c>
      <c r="D1" s="5" t="s">
        <v>62</v>
      </c>
      <c r="E1" s="5" t="s">
        <v>63</v>
      </c>
      <c r="F1" s="5" t="s">
        <v>46</v>
      </c>
      <c r="G1" s="5" t="s">
        <v>50</v>
      </c>
      <c r="H1" s="1" t="s">
        <v>4</v>
      </c>
      <c r="I1" s="1" t="s">
        <v>31</v>
      </c>
      <c r="J1" s="1" t="s">
        <v>32</v>
      </c>
      <c r="K1" s="1" t="s">
        <v>33</v>
      </c>
      <c r="L1" s="1" t="s">
        <v>34</v>
      </c>
      <c r="M1" s="1" t="s">
        <v>35</v>
      </c>
    </row>
    <row r="2" spans="1:22" ht="33.75" customHeight="1">
      <c r="P2">
        <f t="shared" ref="P2:V2" si="0">SUM(P3:P8)</f>
        <v>46290438</v>
      </c>
      <c r="Q2">
        <f t="shared" si="0"/>
        <v>46290438</v>
      </c>
      <c r="R2">
        <f t="shared" si="0"/>
        <v>12979213.5</v>
      </c>
      <c r="S2">
        <f t="shared" si="0"/>
        <v>46290438</v>
      </c>
      <c r="T2">
        <f t="shared" si="0"/>
        <v>46290438</v>
      </c>
      <c r="U2">
        <f t="shared" si="0"/>
        <v>33311224.499999996</v>
      </c>
      <c r="V2">
        <f t="shared" si="0"/>
        <v>33311224.499999996</v>
      </c>
    </row>
    <row r="3" spans="1:22" ht="27" customHeight="1">
      <c r="J3" t="s">
        <v>112</v>
      </c>
      <c r="P3">
        <v>1388702.08</v>
      </c>
      <c r="Q3">
        <v>1388702.08</v>
      </c>
      <c r="R3">
        <v>103837.16</v>
      </c>
      <c r="S3">
        <v>1388702.08</v>
      </c>
      <c r="T3">
        <v>1388702.08</v>
      </c>
      <c r="U3">
        <v>1284864.92</v>
      </c>
      <c r="V3">
        <v>1284864.92</v>
      </c>
    </row>
    <row r="4" spans="1:22" ht="30" customHeight="1">
      <c r="P4">
        <v>1869790</v>
      </c>
      <c r="Q4">
        <v>1869790</v>
      </c>
      <c r="R4">
        <v>0</v>
      </c>
      <c r="S4">
        <v>1869790</v>
      </c>
      <c r="T4">
        <v>1869790</v>
      </c>
      <c r="U4">
        <v>1869790</v>
      </c>
      <c r="V4">
        <v>1869790</v>
      </c>
    </row>
    <row r="5" spans="1:22" ht="27" customHeight="1">
      <c r="P5">
        <v>2909343.33</v>
      </c>
      <c r="Q5">
        <v>2909343.33</v>
      </c>
      <c r="R5">
        <v>2909343.33</v>
      </c>
      <c r="S5">
        <v>2909343.33</v>
      </c>
      <c r="T5">
        <v>2909343.33</v>
      </c>
      <c r="U5">
        <v>0</v>
      </c>
      <c r="V5">
        <v>0</v>
      </c>
    </row>
    <row r="6" spans="1:22" ht="26.25" customHeight="1">
      <c r="P6">
        <v>33432377.5</v>
      </c>
      <c r="Q6">
        <v>33432377.5</v>
      </c>
      <c r="R6">
        <v>9966033.0099999998</v>
      </c>
      <c r="S6">
        <v>33432377.5</v>
      </c>
      <c r="T6">
        <v>33432377.5</v>
      </c>
      <c r="U6">
        <v>23466344.489999998</v>
      </c>
      <c r="V6">
        <v>23466344.489999998</v>
      </c>
    </row>
    <row r="7" spans="1:22" ht="30" customHeight="1">
      <c r="P7">
        <v>5418103.7000000002</v>
      </c>
      <c r="Q7">
        <v>5418103.7000000002</v>
      </c>
      <c r="R7">
        <v>0</v>
      </c>
      <c r="S7">
        <v>5418103.7000000002</v>
      </c>
      <c r="T7">
        <v>5418103.7000000002</v>
      </c>
      <c r="U7">
        <v>5418103.7000000002</v>
      </c>
      <c r="V7">
        <v>5418103.7000000002</v>
      </c>
    </row>
    <row r="8" spans="1:22" ht="34.5" customHeight="1">
      <c r="P8">
        <v>1272121.3899999999</v>
      </c>
      <c r="Q8">
        <v>1272121.3899999999</v>
      </c>
      <c r="R8">
        <v>0</v>
      </c>
      <c r="S8">
        <v>1272121.3899999999</v>
      </c>
      <c r="T8">
        <v>1272121.3899999999</v>
      </c>
      <c r="U8">
        <v>1272121.3899999999</v>
      </c>
      <c r="V8">
        <v>1272121.3899999999</v>
      </c>
    </row>
  </sheetData>
  <pageMargins left="0.7" right="0.7" top="0.75" bottom="0.75" header="0.3" footer="0.3"/>
  <pageSetup scale="2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5">
      <c r="A1" s="5" t="s">
        <v>64</v>
      </c>
      <c r="B1" s="5" t="s">
        <v>64</v>
      </c>
      <c r="C1" s="5" t="s">
        <v>64</v>
      </c>
      <c r="D1" s="5" t="s">
        <v>64</v>
      </c>
      <c r="E1" s="5" t="s">
        <v>64</v>
      </c>
      <c r="F1" s="5" t="s">
        <v>64</v>
      </c>
      <c r="G1" s="5"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5">
      <c r="A2" s="5" t="s">
        <v>66</v>
      </c>
      <c r="B2" s="5" t="s">
        <v>37</v>
      </c>
      <c r="C2" s="5" t="s">
        <v>67</v>
      </c>
      <c r="D2" s="5" t="s">
        <v>62</v>
      </c>
      <c r="E2" s="5" t="s">
        <v>63</v>
      </c>
      <c r="F2" s="5" t="s">
        <v>46</v>
      </c>
      <c r="G2" s="5"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5"/>
  <sheetViews>
    <sheetView tabSelected="1" topLeftCell="A28" workbookViewId="0">
      <selection activeCell="A2" sqref="A2"/>
    </sheetView>
  </sheetViews>
  <sheetFormatPr baseColWidth="10" defaultRowHeight="15"/>
  <cols>
    <col min="1" max="1" width="44.85546875" customWidth="1"/>
    <col min="2" max="2" width="222" customWidth="1"/>
  </cols>
  <sheetData>
    <row r="1" spans="1:2" ht="18.75">
      <c r="A1" s="6"/>
    </row>
    <row r="2" spans="1:2">
      <c r="A2" s="7" t="s">
        <v>69</v>
      </c>
      <c r="B2" s="8" t="s">
        <v>70</v>
      </c>
    </row>
    <row r="3" spans="1:2">
      <c r="A3" s="7" t="s">
        <v>71</v>
      </c>
      <c r="B3" s="9" t="s">
        <v>72</v>
      </c>
    </row>
    <row r="4" spans="1:2" ht="25.5">
      <c r="A4" s="7" t="s">
        <v>73</v>
      </c>
      <c r="B4" s="9" t="s">
        <v>74</v>
      </c>
    </row>
    <row r="5" spans="1:2" ht="15.75" thickBot="1"/>
    <row r="6" spans="1:2" ht="17.25" thickTop="1" thickBot="1">
      <c r="A6" s="10" t="s">
        <v>75</v>
      </c>
      <c r="B6" s="11" t="s">
        <v>76</v>
      </c>
    </row>
    <row r="7" spans="1:2" ht="16.5" thickTop="1">
      <c r="A7" s="12"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2" t="s">
        <v>96</v>
      </c>
    </row>
    <row r="26" spans="1:2" ht="31.5">
      <c r="A26" s="13" t="s">
        <v>55</v>
      </c>
      <c r="B26" s="12" t="s">
        <v>97</v>
      </c>
    </row>
    <row r="27" spans="1:2" ht="15.75">
      <c r="A27" s="14" t="s">
        <v>56</v>
      </c>
      <c r="B27" s="12" t="s">
        <v>98</v>
      </c>
    </row>
    <row r="28" spans="1:2" ht="15.75">
      <c r="A28" s="14" t="s">
        <v>57</v>
      </c>
      <c r="B28" s="12" t="s">
        <v>99</v>
      </c>
    </row>
    <row r="29" spans="1:2" ht="15.75">
      <c r="A29" s="13" t="s">
        <v>58</v>
      </c>
      <c r="B29" s="12" t="s">
        <v>100</v>
      </c>
    </row>
    <row r="30" spans="1:2" ht="15.75">
      <c r="A30" s="13" t="s">
        <v>101</v>
      </c>
      <c r="B30" s="12"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TESORERIA</cp:lastModifiedBy>
  <cp:lastPrinted>2017-09-15T18:50:45Z</cp:lastPrinted>
  <dcterms:created xsi:type="dcterms:W3CDTF">2017-09-15T17:33:48Z</dcterms:created>
  <dcterms:modified xsi:type="dcterms:W3CDTF">2024-03-01T21:15:50Z</dcterms:modified>
</cp:coreProperties>
</file>